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80"/>
  </bookViews>
  <sheets>
    <sheet name="FAK-YO-KONS. sonuç açıklama" sheetId="2" r:id="rId1"/>
  </sheets>
  <definedNames>
    <definedName name="_xlnm.Print_Area" localSheetId="0">'FAK-YO-KONS. sonuç açıklama'!$A$1:$L$35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H16" i="2"/>
  <c r="F16" i="2"/>
  <c r="D16" i="2"/>
  <c r="J15" i="2"/>
  <c r="H15" i="2"/>
  <c r="F15" i="2"/>
  <c r="D15" i="2"/>
  <c r="K15" i="2" l="1"/>
</calcChain>
</file>

<file path=xl/sharedStrings.xml><?xml version="1.0" encoding="utf-8"?>
<sst xmlns="http://schemas.openxmlformats.org/spreadsheetml/2006/main" count="41" uniqueCount="41">
  <si>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</si>
  <si>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</si>
  <si>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</si>
  <si>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</si>
  <si>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</si>
  <si>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</si>
  <si>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</si>
  <si>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</si>
  <si>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</si>
  <si>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</si>
  <si>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</si>
  <si>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</si>
  <si>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</si>
  <si>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</si>
  <si>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</si>
  <si>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YDS PUANI</t>
  </si>
  <si>
    <t>PUAN</t>
  </si>
  <si>
    <t>Birim Adı</t>
  </si>
  <si>
    <t>SIRA NO</t>
  </si>
  <si>
    <t>AD SOYAD</t>
  </si>
  <si>
    <t>LİSAN MEZ. NOTU</t>
  </si>
  <si>
    <t>LİSAN MEZ. NOTU (%30)</t>
  </si>
  <si>
    <t>SINAV</t>
  </si>
  <si>
    <t>ALES
 (% 30)</t>
  </si>
  <si>
    <t>YDS
(% 10)</t>
  </si>
  <si>
    <t xml:space="preserve">SINAV (%30) </t>
  </si>
  <si>
    <t>YERLEŞTİRME SONUCU</t>
  </si>
  <si>
    <t>NOT-1: Öğretim üyesi dışındaki öğretim elemanı kadrolarına yapılacak atamalarda uygulanacak merkezi sınav ve giriş sınavlarına ilişkin usul ve esaslarlar hakkında yönetmelik uyarınca:
- Lisans mezuniyeti notunun hesaplanmasında kullanılacak, not sistemlerinin 100’lük not sistemine eşdeğerliği Yükseköğretim Kurulu kararıyla belirlenir.Lisans Mezuniyet notunun hesaplanmasında Yükseköğretim Kurulunun açıkladığı not dönüşüm tablosu kullanılmalıdır. (Madde 6 (3) )
- Değerlendirme sonucunda 65'in altında puan alanlar başarısız sayılırlar.
NOT-2: Atamaya Hak kazanan Adayların Sonuç Açıklama Duyurusunda belirtilen evrakları sonucunun açıklandığı tarihten itibaren 15 (onbeş) gün içinde ilgili birime getirmesi gerekmektedir.</t>
  </si>
  <si>
    <t xml:space="preserve">TIP FAKÜLTESİ CERRAHİ TIP BİLİMLERİ BÖLÜMÜ KULAK BURUN BOĞAZ HASTALIKLARI ANABİLİM DALI </t>
  </si>
  <si>
    <t>ÖĞRETİM GÖREVLİSİ(UYGULAMALI ALANLARDA) KADROSU YERLEŞTİRME SONUÇLARI</t>
  </si>
  <si>
    <t>İLAN NO:30639 İLAN TARİHİ :28/12/2018</t>
  </si>
  <si>
    <t xml:space="preserve">GAZİ ÜNİVERSİTESİ </t>
  </si>
  <si>
    <t xml:space="preserve">TIP FAKÜLTESİ </t>
  </si>
  <si>
    <t>CERRAHİ TIP BİLİMLERİ</t>
  </si>
  <si>
    <t>KULAK BURUN BOĞAZ HASTALIKLARI</t>
  </si>
  <si>
    <t>ÖĞRETİM GÖREVLİSİ(UYGULAMALI ALANLARDA)</t>
  </si>
  <si>
    <t>Tıpta Uzmanlığını Kulak Burun Boğaz Hastalıkları alanında yapmış olmak ve belgelendirmek kaydıyla uzmanlık eğitimi sonrası alanında en az 2 (iki) yıl deneyim sahibi olmak.</t>
  </si>
  <si>
    <t>AYÇA ANT</t>
  </si>
  <si>
    <t>MUAMMER MELİH ŞAHİN</t>
  </si>
  <si>
    <t>BAŞARILI</t>
  </si>
  <si>
    <t>ADAY SINAVA 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</si>
</sst>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0" fillId="0" borderId="0" xfId="1" applyFont="1"/>
    <xf numFmtId="0" fontId="10" fillId="0" borderId="0" xfId="1" applyFont="1" applyAlignment="1">
      <alignment horizontal="center"/>
    </xf>
    <xf numFmtId="165" fontId="5" fillId="4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5" fillId="6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50"/>
  <sheetViews>
    <sheetView tabSelected="1" topLeftCell="A16" zoomScaleNormal="100" workbookViewId="0">
      <selection activeCell="A19" sqref="A19:L41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10" width="11.42578125" style="1" customWidth="1"/>
    <col min="11" max="11" width="11.5703125" style="1" customWidth="1"/>
    <col min="12" max="12" width="17.28515625" style="1" customWidth="1"/>
    <col min="13" max="16384" width="9.140625" style="1"/>
  </cols>
  <sheetData>
    <row r="1" spans="1:12" ht="2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1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1" x14ac:dyDescent="0.35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1" x14ac:dyDescent="0.35">
      <c r="A4" s="2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2.5" customHeight="1" x14ac:dyDescent="0.35">
      <c r="A5" s="23" t="s">
        <v>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8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 thickBot="1" x14ac:dyDescent="0.3">
      <c r="A7" s="6" t="s">
        <v>2</v>
      </c>
      <c r="B7" s="27" t="s">
        <v>31</v>
      </c>
      <c r="C7" s="27"/>
      <c r="D7" s="27"/>
      <c r="E7" s="11" t="s">
        <v>3</v>
      </c>
      <c r="F7" s="29">
        <v>43462</v>
      </c>
      <c r="G7" s="24"/>
      <c r="H7" s="24"/>
      <c r="I7" s="24"/>
      <c r="J7" s="24"/>
      <c r="K7" s="24"/>
      <c r="L7" s="24"/>
    </row>
    <row r="8" spans="1:12" ht="43.5" customHeight="1" thickBot="1" x14ac:dyDescent="0.3">
      <c r="A8" s="6" t="s">
        <v>17</v>
      </c>
      <c r="B8" s="27" t="s">
        <v>32</v>
      </c>
      <c r="C8" s="27"/>
      <c r="D8" s="27"/>
      <c r="E8" s="11" t="s">
        <v>4</v>
      </c>
      <c r="F8" s="29">
        <v>43476</v>
      </c>
      <c r="G8" s="24"/>
      <c r="H8" s="24"/>
      <c r="I8" s="24"/>
      <c r="J8" s="24"/>
      <c r="K8" s="24"/>
      <c r="L8" s="24"/>
    </row>
    <row r="9" spans="1:12" ht="43.5" customHeight="1" thickBot="1" x14ac:dyDescent="0.3">
      <c r="A9" s="6" t="s">
        <v>5</v>
      </c>
      <c r="B9" s="27" t="s">
        <v>33</v>
      </c>
      <c r="C9" s="27"/>
      <c r="D9" s="27"/>
      <c r="E9" s="11" t="s">
        <v>6</v>
      </c>
      <c r="F9" s="29">
        <v>43479</v>
      </c>
      <c r="G9" s="24"/>
      <c r="H9" s="24"/>
      <c r="I9" s="24"/>
      <c r="J9" s="24"/>
      <c r="K9" s="24"/>
      <c r="L9" s="24"/>
    </row>
    <row r="10" spans="1:12" ht="43.5" customHeight="1" thickBot="1" x14ac:dyDescent="0.3">
      <c r="A10" s="6" t="s">
        <v>7</v>
      </c>
      <c r="B10" s="27" t="s">
        <v>34</v>
      </c>
      <c r="C10" s="27"/>
      <c r="D10" s="27"/>
      <c r="E10" s="11" t="s">
        <v>8</v>
      </c>
      <c r="F10" s="29">
        <v>43486</v>
      </c>
      <c r="G10" s="24"/>
      <c r="H10" s="24"/>
      <c r="I10" s="24"/>
      <c r="J10" s="24"/>
      <c r="K10" s="24"/>
      <c r="L10" s="24"/>
    </row>
    <row r="11" spans="1:12" ht="43.5" customHeight="1" thickBot="1" x14ac:dyDescent="0.3">
      <c r="A11" s="6" t="s">
        <v>9</v>
      </c>
      <c r="B11" s="28" t="s">
        <v>35</v>
      </c>
      <c r="C11" s="27"/>
      <c r="D11" s="27"/>
      <c r="E11" s="11" t="s">
        <v>10</v>
      </c>
      <c r="F11" s="29">
        <v>43490</v>
      </c>
      <c r="G11" s="24"/>
      <c r="H11" s="24"/>
      <c r="I11" s="24"/>
      <c r="J11" s="24"/>
      <c r="K11" s="24"/>
      <c r="L11" s="24"/>
    </row>
    <row r="12" spans="1:12" ht="43.5" customHeight="1" thickBot="1" x14ac:dyDescent="0.3">
      <c r="A12" s="6" t="s">
        <v>11</v>
      </c>
      <c r="B12" s="27">
        <v>1</v>
      </c>
      <c r="C12" s="27"/>
      <c r="D12" s="27"/>
      <c r="E12" s="11" t="s">
        <v>12</v>
      </c>
      <c r="F12" s="24">
        <v>5</v>
      </c>
      <c r="G12" s="24"/>
      <c r="H12" s="24"/>
      <c r="I12" s="24"/>
      <c r="J12" s="24"/>
      <c r="K12" s="24"/>
      <c r="L12" s="24"/>
    </row>
    <row r="13" spans="1:12" ht="39.950000000000003" customHeight="1" thickBot="1" x14ac:dyDescent="0.3">
      <c r="A13" s="6" t="s">
        <v>13</v>
      </c>
      <c r="B13" s="24" t="s">
        <v>36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59.25" customHeight="1" thickBot="1" x14ac:dyDescent="0.3">
      <c r="A14" s="17" t="s">
        <v>18</v>
      </c>
      <c r="B14" s="6" t="s">
        <v>19</v>
      </c>
      <c r="C14" s="7" t="s">
        <v>14</v>
      </c>
      <c r="D14" s="7" t="s">
        <v>23</v>
      </c>
      <c r="E14" s="18" t="s">
        <v>15</v>
      </c>
      <c r="F14" s="18" t="s">
        <v>24</v>
      </c>
      <c r="G14" s="20" t="s">
        <v>20</v>
      </c>
      <c r="H14" s="20" t="s">
        <v>21</v>
      </c>
      <c r="I14" s="15" t="s">
        <v>22</v>
      </c>
      <c r="J14" s="15" t="s">
        <v>25</v>
      </c>
      <c r="K14" s="8" t="s">
        <v>16</v>
      </c>
      <c r="L14" s="9" t="s">
        <v>26</v>
      </c>
    </row>
    <row r="15" spans="1:12" ht="54" customHeight="1" thickBot="1" x14ac:dyDescent="0.3">
      <c r="A15" s="3">
        <v>1</v>
      </c>
      <c r="B15" s="6" t="s">
        <v>38</v>
      </c>
      <c r="C15" s="4">
        <v>70</v>
      </c>
      <c r="D15" s="4">
        <f>C15*30/100</f>
        <v>21</v>
      </c>
      <c r="E15" s="19">
        <v>81.25</v>
      </c>
      <c r="F15" s="19">
        <f>E15*10/100</f>
        <v>8.125</v>
      </c>
      <c r="G15" s="14">
        <v>61.96</v>
      </c>
      <c r="H15" s="14">
        <f>G15*30/100</f>
        <v>18.588000000000001</v>
      </c>
      <c r="I15" s="16">
        <v>90</v>
      </c>
      <c r="J15" s="16">
        <f>I15*30/100</f>
        <v>27</v>
      </c>
      <c r="K15" s="21">
        <f>SUM(D15,F15,H15,J15)</f>
        <v>74.712999999999994</v>
      </c>
      <c r="L15" s="10" t="s">
        <v>39</v>
      </c>
    </row>
    <row r="16" spans="1:12" ht="54" customHeight="1" thickBot="1" x14ac:dyDescent="0.3">
      <c r="A16" s="3">
        <v>2</v>
      </c>
      <c r="B16" s="6" t="s">
        <v>37</v>
      </c>
      <c r="C16" s="4">
        <v>70.298400000000001</v>
      </c>
      <c r="D16" s="4">
        <f t="shared" ref="D16" si="0">C16*30/100</f>
        <v>21.089520000000004</v>
      </c>
      <c r="E16" s="19">
        <v>81.25</v>
      </c>
      <c r="F16" s="19">
        <f t="shared" ref="F16" si="1">E16*10/100</f>
        <v>8.125</v>
      </c>
      <c r="G16" s="14">
        <v>71.3</v>
      </c>
      <c r="H16" s="14">
        <f t="shared" ref="H16" si="2">G16*30/100</f>
        <v>21.39</v>
      </c>
      <c r="I16" s="16"/>
      <c r="J16" s="16">
        <f t="shared" ref="J16" si="3">I16*30/100</f>
        <v>0</v>
      </c>
      <c r="K16" s="21"/>
      <c r="L16" s="10" t="s">
        <v>40</v>
      </c>
    </row>
    <row r="17" spans="1:20" ht="141.75" customHeight="1" x14ac:dyDescent="0.25">
      <c r="A17" s="25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20" spans="1:20" ht="17.25" x14ac:dyDescent="0.25">
      <c r="A20" s="12"/>
      <c r="B20" s="13"/>
      <c r="C20" s="13"/>
      <c r="D20" s="12"/>
      <c r="E20" s="13"/>
      <c r="F20" s="13"/>
      <c r="G20" s="13"/>
      <c r="H20" s="13"/>
      <c r="I20" s="13"/>
      <c r="J20" s="13"/>
      <c r="K20" s="12"/>
      <c r="L20" s="13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2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20" ht="15.7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20" ht="15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20" ht="15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20" ht="15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2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20" ht="28.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20" ht="1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20" ht="1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20" ht="1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20" ht="1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0.2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42.75" customHeight="1" x14ac:dyDescent="0.25"/>
    <row r="37" spans="1:12" ht="15.75" customHeight="1" x14ac:dyDescent="0.25"/>
    <row r="38" spans="1:12" ht="15.75" customHeight="1" x14ac:dyDescent="0.25"/>
    <row r="39" spans="1:12" ht="18.75" customHeight="1" x14ac:dyDescent="0.25"/>
    <row r="40" spans="1:12" ht="18.75" customHeight="1" x14ac:dyDescent="0.25"/>
    <row r="41" spans="1:12" ht="18.75" customHeight="1" x14ac:dyDescent="0.25"/>
    <row r="42" spans="1:12" ht="18.75" customHeight="1" x14ac:dyDescent="0.25"/>
    <row r="43" spans="1:12" ht="18.75" customHeight="1" x14ac:dyDescent="0.25"/>
    <row r="44" spans="1:12" ht="18.75" customHeight="1" x14ac:dyDescent="0.25"/>
    <row r="45" spans="1:12" ht="18.75" customHeight="1" x14ac:dyDescent="0.25"/>
    <row r="46" spans="1:12" ht="18.75" customHeight="1" x14ac:dyDescent="0.25"/>
    <row r="47" spans="1:12" ht="18.75" customHeight="1" x14ac:dyDescent="0.25"/>
    <row r="48" spans="1:12" ht="18.75" customHeight="1" x14ac:dyDescent="0.25"/>
    <row r="49" ht="18.75" customHeight="1" x14ac:dyDescent="0.25"/>
    <row r="50" ht="15" customHeight="1" x14ac:dyDescent="0.25"/>
  </sheetData>
  <mergeCells count="22">
    <mergeCell ref="B12:D12"/>
    <mergeCell ref="F7:L7"/>
    <mergeCell ref="F8:L8"/>
    <mergeCell ref="F9:L9"/>
    <mergeCell ref="F10:L10"/>
    <mergeCell ref="F11:L11"/>
    <mergeCell ref="A33:L33"/>
    <mergeCell ref="A34:L34"/>
    <mergeCell ref="A35:L35"/>
    <mergeCell ref="A1:L1"/>
    <mergeCell ref="A2:L2"/>
    <mergeCell ref="A3:L3"/>
    <mergeCell ref="A4:L4"/>
    <mergeCell ref="A5:L5"/>
    <mergeCell ref="F12:L12"/>
    <mergeCell ref="A17:L17"/>
    <mergeCell ref="B13:L13"/>
    <mergeCell ref="B7:D7"/>
    <mergeCell ref="B8:D8"/>
    <mergeCell ref="B9:D9"/>
    <mergeCell ref="B10:D10"/>
    <mergeCell ref="B11:D11"/>
  </mergeCells>
  <conditionalFormatting sqref="E7 A7:B13">
    <cfRule type="cellIs" dxfId="3" priority="8" operator="equal">
      <formula>0</formula>
    </cfRule>
  </conditionalFormatting>
  <conditionalFormatting sqref="E8:E12">
    <cfRule type="cellIs" dxfId="2" priority="7" operator="equal">
      <formula>0</formula>
    </cfRule>
  </conditionalFormatting>
  <conditionalFormatting sqref="B15">
    <cfRule type="cellIs" dxfId="1" priority="2" operator="equal">
      <formula>0</formula>
    </cfRule>
  </conditionalFormatting>
  <conditionalFormatting sqref="B16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sonuç açıklama</vt:lpstr>
      <vt:lpstr>'FAK-YO-KONS. sonuç açıklama'!Yazdırma_Alanı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2019-01-25T12:39:26Z</dcterms:modified>
</cp:coreProperties>
</file>